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E.14 单位工程招标控制价汇总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<sst xmlns="http://schemas.openxmlformats.org/spreadsheetml/2006/main" count="73" uniqueCount="58">
  <si>
    <t>E.14：单位工程招标控制价汇总表</t>
  </si>
  <si>
    <t>工程名称：110kv横穿永济互通高速路段（110kv-8回-40米）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</si>
  <si>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</si>
  <si>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</si>
  <si>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</si>
  <si>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</si>
  <si>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</si>
  <si>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</si>
  <si>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</si>
  <si>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</si>
  <si>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</si>
  <si>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</si>
  <si>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</si>
  <si>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</si>
  <si>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</si>
  <si>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</si>
  <si>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</si>
  <si>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</si>
  <si>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</si>
  <si>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</si>
  <si>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</si>
  <si>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</si>
  <si>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</si>
  <si>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</si>
  <si>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</si>
  <si>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</si>
  <si>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</si>
  <si>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</si>
  <si>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</si>
  <si>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</si>
  <si>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</si>
  <si>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</si>
  <si>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</si>
  <si>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</si>
  <si>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</si>
  <si>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</si>
  <si>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</si>
  <si>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</si>
  <si>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</si>
  <si>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</si>
  <si>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</si>
  <si>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</si>
  <si>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</si>
  <si>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</si>
  <si>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</si>
  <si>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</si>
  <si>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</si>
  <si>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</si>
  <si>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</si>
  <si>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</si>
  <si>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</si>
  <si>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</si>
  <si>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</si>
  <si>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</si>
  <si>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四+五-3（绿色施工安全防护措施项目费）-不可预见费-主材费</t>
  </si>
  <si>
    <t>单位工程建安造价</t>
  </si>
  <si>
    <t>四+五</t>
  </si>
  <si>
    <t>广联达科技股份有限公司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</si>
</sst>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sz val="9"/>
      <name val="仿宋"/>
      <charset val="134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14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5" borderId="12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/>
    <xf numFmtId="0" fontId="25" fillId="0" borderId="0"/>
  </cellStyleXfs>
  <cellXfs count="20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left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9" workbookViewId="0">
      <selection activeCell="H29" sqref="H29"/>
    </sheetView>
  </sheetViews>
  <sheetFormatPr defaultColWidth="9" defaultRowHeight="11.25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1"/>
      <c r="B1" s="1"/>
      <c r="C1" s="1"/>
      <c r="D1" s="1"/>
      <c r="E1" s="1"/>
      <c r="F1" s="2"/>
      <c r="G1" s="2"/>
      <c r="H1" s="2"/>
      <c r="I1" s="2"/>
    </row>
    <row r="2" ht="49.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36.75" customHeight="1" spans="1:9">
      <c r="A3" s="4" t="s">
        <v>1</v>
      </c>
      <c r="B3" s="4"/>
      <c r="C3" s="5" t="s">
        <v>2</v>
      </c>
      <c r="D3" s="5"/>
      <c r="E3" s="5"/>
      <c r="F3" s="2" t="s">
        <v>3</v>
      </c>
      <c r="G3" s="2"/>
      <c r="H3" s="2"/>
      <c r="I3" s="2"/>
    </row>
    <row r="4" ht="36.75" customHeight="1" spans="1:9">
      <c r="A4" s="6" t="s">
        <v>4</v>
      </c>
      <c r="B4" s="7" t="s">
        <v>5</v>
      </c>
      <c r="C4" s="7"/>
      <c r="D4" s="7" t="s">
        <v>6</v>
      </c>
      <c r="E4" s="7"/>
      <c r="F4" s="7"/>
      <c r="G4" s="7" t="s">
        <v>7</v>
      </c>
      <c r="H4" s="7" t="s">
        <v>8</v>
      </c>
      <c r="I4" s="17" t="s">
        <v>9</v>
      </c>
    </row>
    <row r="5" ht="20.25" customHeight="1" spans="1:9">
      <c r="A5" s="8" t="s">
        <v>10</v>
      </c>
      <c r="B5" s="9" t="s">
        <v>11</v>
      </c>
      <c r="C5" s="9"/>
      <c r="D5" s="9" t="s">
        <v>12</v>
      </c>
      <c r="E5" s="9"/>
      <c r="F5" s="9"/>
      <c r="G5" s="9"/>
      <c r="H5" s="10">
        <v>356999.32</v>
      </c>
      <c r="I5" s="18"/>
    </row>
    <row r="6" ht="20.25" customHeight="1" spans="1:9">
      <c r="A6" s="8" t="s">
        <v>13</v>
      </c>
      <c r="B6" s="9" t="s">
        <v>14</v>
      </c>
      <c r="C6" s="9"/>
      <c r="D6" s="9"/>
      <c r="E6" s="9"/>
      <c r="F6" s="9"/>
      <c r="G6" s="9"/>
      <c r="H6" s="10">
        <v>316489.65</v>
      </c>
      <c r="I6" s="18"/>
    </row>
    <row r="7" ht="20.25" customHeight="1" spans="1:9">
      <c r="A7" s="8" t="s">
        <v>15</v>
      </c>
      <c r="B7" s="9" t="s">
        <v>16</v>
      </c>
      <c r="C7" s="9"/>
      <c r="D7" s="9"/>
      <c r="E7" s="9"/>
      <c r="F7" s="9"/>
      <c r="G7" s="9"/>
      <c r="H7" s="10">
        <v>51186.13</v>
      </c>
      <c r="I7" s="18"/>
    </row>
    <row r="8" ht="20.25" customHeight="1" spans="1:9">
      <c r="A8" s="8" t="s">
        <v>17</v>
      </c>
      <c r="B8" s="9" t="s">
        <v>18</v>
      </c>
      <c r="C8" s="9"/>
      <c r="D8" s="9"/>
      <c r="E8" s="9"/>
      <c r="F8" s="9"/>
      <c r="G8" s="9"/>
      <c r="H8" s="10">
        <v>249779.68</v>
      </c>
      <c r="I8" s="18"/>
    </row>
    <row r="9" ht="25.5" customHeight="1" spans="1:9">
      <c r="A9" s="8" t="s">
        <v>19</v>
      </c>
      <c r="B9" s="9" t="s">
        <v>20</v>
      </c>
      <c r="C9" s="9"/>
      <c r="D9" s="9" t="s">
        <v>21</v>
      </c>
      <c r="E9" s="9"/>
      <c r="F9" s="9"/>
      <c r="G9" s="9"/>
      <c r="H9" s="10"/>
      <c r="I9" s="18"/>
    </row>
    <row r="10" ht="20.25" customHeight="1" spans="1:9">
      <c r="A10" s="8" t="s">
        <v>22</v>
      </c>
      <c r="B10" s="9" t="s">
        <v>23</v>
      </c>
      <c r="C10" s="9"/>
      <c r="D10" s="9"/>
      <c r="E10" s="9"/>
      <c r="F10" s="9"/>
      <c r="G10" s="9"/>
      <c r="H10" s="10">
        <v>15523.84</v>
      </c>
      <c r="I10" s="18"/>
    </row>
    <row r="11" ht="20.25" customHeight="1" spans="1:9">
      <c r="A11" s="8" t="s">
        <v>24</v>
      </c>
      <c r="B11" s="9" t="s">
        <v>25</v>
      </c>
      <c r="C11" s="9"/>
      <c r="D11" s="9"/>
      <c r="E11" s="9"/>
      <c r="F11" s="9"/>
      <c r="G11" s="9">
        <v>6.8</v>
      </c>
      <c r="H11" s="10">
        <v>21521.29</v>
      </c>
      <c r="I11" s="18"/>
    </row>
    <row r="12" ht="20.25" customHeight="1" spans="1:9">
      <c r="A12" s="8" t="s">
        <v>26</v>
      </c>
      <c r="B12" s="9" t="s">
        <v>27</v>
      </c>
      <c r="C12" s="9"/>
      <c r="D12" s="9" t="s">
        <v>21</v>
      </c>
      <c r="E12" s="9"/>
      <c r="F12" s="9"/>
      <c r="G12" s="9">
        <v>2</v>
      </c>
      <c r="H12" s="10"/>
      <c r="I12" s="18"/>
    </row>
    <row r="13" ht="20.25" customHeight="1" spans="1:9">
      <c r="A13" s="8" t="s">
        <v>28</v>
      </c>
      <c r="B13" s="9" t="s">
        <v>29</v>
      </c>
      <c r="C13" s="9"/>
      <c r="D13" s="9"/>
      <c r="E13" s="9"/>
      <c r="F13" s="9"/>
      <c r="G13" s="9">
        <v>6</v>
      </c>
      <c r="H13" s="10">
        <v>18989.44</v>
      </c>
      <c r="I13" s="18"/>
    </row>
    <row r="14" ht="20.25" customHeight="1" spans="1:9">
      <c r="A14" s="8" t="s">
        <v>30</v>
      </c>
      <c r="B14" s="9" t="s">
        <v>31</v>
      </c>
      <c r="C14" s="9"/>
      <c r="D14" s="9" t="s">
        <v>32</v>
      </c>
      <c r="E14" s="9"/>
      <c r="F14" s="9"/>
      <c r="G14" s="9"/>
      <c r="H14" s="10">
        <v>24712.61</v>
      </c>
      <c r="I14" s="18"/>
    </row>
    <row r="15" ht="20.25" customHeight="1" spans="1:9">
      <c r="A15" s="8" t="s">
        <v>13</v>
      </c>
      <c r="B15" s="9" t="s">
        <v>33</v>
      </c>
      <c r="C15" s="9"/>
      <c r="D15" s="9" t="s">
        <v>34</v>
      </c>
      <c r="E15" s="9"/>
      <c r="F15" s="9"/>
      <c r="G15" s="9"/>
      <c r="H15" s="10">
        <v>13064.5</v>
      </c>
      <c r="I15" s="18"/>
    </row>
    <row r="16" ht="20.25" customHeight="1" spans="1:9">
      <c r="A16" s="8" t="s">
        <v>15</v>
      </c>
      <c r="B16" s="9" t="s">
        <v>14</v>
      </c>
      <c r="C16" s="9"/>
      <c r="D16" s="9"/>
      <c r="E16" s="9"/>
      <c r="F16" s="9"/>
      <c r="G16" s="9"/>
      <c r="H16" s="10">
        <v>11581.88</v>
      </c>
      <c r="I16" s="18"/>
    </row>
    <row r="17" ht="20.25" customHeight="1" spans="1:9">
      <c r="A17" s="8" t="s">
        <v>35</v>
      </c>
      <c r="B17" s="9" t="s">
        <v>16</v>
      </c>
      <c r="C17" s="9"/>
      <c r="D17" s="9"/>
      <c r="E17" s="9"/>
      <c r="F17" s="9"/>
      <c r="G17" s="9"/>
      <c r="H17" s="10">
        <v>7779.3</v>
      </c>
      <c r="I17" s="18"/>
    </row>
    <row r="18" ht="20.25" customHeight="1" spans="1:9">
      <c r="A18" s="8" t="s">
        <v>36</v>
      </c>
      <c r="B18" s="9" t="s">
        <v>18</v>
      </c>
      <c r="C18" s="9"/>
      <c r="D18" s="9"/>
      <c r="E18" s="9"/>
      <c r="F18" s="9"/>
      <c r="G18" s="9"/>
      <c r="H18" s="10">
        <v>3639.02</v>
      </c>
      <c r="I18" s="18"/>
    </row>
    <row r="19" ht="20.25" customHeight="1" spans="1:9">
      <c r="A19" s="8" t="s">
        <v>37</v>
      </c>
      <c r="B19" s="9" t="s">
        <v>23</v>
      </c>
      <c r="C19" s="9"/>
      <c r="D19" s="9"/>
      <c r="E19" s="9"/>
      <c r="F19" s="9"/>
      <c r="G19" s="9"/>
      <c r="H19" s="10">
        <v>163.56</v>
      </c>
      <c r="I19" s="18"/>
    </row>
    <row r="20" ht="20.25" customHeight="1" spans="1:9">
      <c r="A20" s="8" t="s">
        <v>17</v>
      </c>
      <c r="B20" s="9" t="s">
        <v>25</v>
      </c>
      <c r="C20" s="9"/>
      <c r="D20" s="9"/>
      <c r="E20" s="9"/>
      <c r="F20" s="9"/>
      <c r="G20" s="9">
        <v>6.8</v>
      </c>
      <c r="H20" s="10">
        <v>787.61</v>
      </c>
      <c r="I20" s="18"/>
    </row>
    <row r="21" ht="20.25" customHeight="1" spans="1:9">
      <c r="A21" s="8" t="s">
        <v>22</v>
      </c>
      <c r="B21" s="9" t="s">
        <v>29</v>
      </c>
      <c r="C21" s="9"/>
      <c r="D21" s="9"/>
      <c r="E21" s="9"/>
      <c r="F21" s="9"/>
      <c r="G21" s="9">
        <v>6</v>
      </c>
      <c r="H21" s="10">
        <v>694.92</v>
      </c>
      <c r="I21" s="18"/>
    </row>
    <row r="22" ht="20.25" customHeight="1" spans="1:9">
      <c r="A22" s="8" t="s">
        <v>24</v>
      </c>
      <c r="B22" s="9" t="s">
        <v>38</v>
      </c>
      <c r="C22" s="9"/>
      <c r="D22" s="9" t="s">
        <v>39</v>
      </c>
      <c r="E22" s="9"/>
      <c r="F22" s="9"/>
      <c r="G22" s="9"/>
      <c r="H22" s="10">
        <v>592.1</v>
      </c>
      <c r="I22" s="18"/>
    </row>
    <row r="23" ht="25.5" customHeight="1" spans="1:9">
      <c r="A23" s="8" t="s">
        <v>26</v>
      </c>
      <c r="B23" s="9" t="s">
        <v>40</v>
      </c>
      <c r="C23" s="9"/>
      <c r="D23" s="9" t="s">
        <v>41</v>
      </c>
      <c r="E23" s="9"/>
      <c r="F23" s="9"/>
      <c r="G23" s="9">
        <v>3.37</v>
      </c>
      <c r="H23" s="10">
        <v>11056.01</v>
      </c>
      <c r="I23" s="18"/>
    </row>
    <row r="24" ht="20.25" customHeight="1" spans="1:9">
      <c r="A24" s="8" t="s">
        <v>42</v>
      </c>
      <c r="B24" s="9" t="s">
        <v>43</v>
      </c>
      <c r="C24" s="9"/>
      <c r="D24" s="9" t="s">
        <v>41</v>
      </c>
      <c r="E24" s="9"/>
      <c r="F24" s="9"/>
      <c r="G24" s="9">
        <v>2.63</v>
      </c>
      <c r="H24" s="10">
        <v>8628.28</v>
      </c>
      <c r="I24" s="18"/>
    </row>
    <row r="25" ht="20.25" customHeight="1" spans="1:9">
      <c r="A25" s="8" t="s">
        <v>44</v>
      </c>
      <c r="B25" s="9" t="s">
        <v>45</v>
      </c>
      <c r="C25" s="9"/>
      <c r="D25" s="9" t="s">
        <v>46</v>
      </c>
      <c r="E25" s="9"/>
      <c r="F25" s="9"/>
      <c r="G25" s="9"/>
      <c r="H25" s="10">
        <v>21667.09</v>
      </c>
      <c r="I25" s="18"/>
    </row>
    <row r="26" ht="20.25" customHeight="1" spans="1:9">
      <c r="A26" s="8" t="s">
        <v>47</v>
      </c>
      <c r="B26" s="9" t="s">
        <v>48</v>
      </c>
      <c r="C26" s="9"/>
      <c r="D26" s="9" t="s">
        <v>49</v>
      </c>
      <c r="E26" s="9"/>
      <c r="F26" s="9"/>
      <c r="G26" s="9"/>
      <c r="H26" s="10">
        <v>403379.02</v>
      </c>
      <c r="I26" s="18"/>
    </row>
    <row r="27" ht="20.25" customHeight="1" spans="1:9">
      <c r="A27" s="8" t="s">
        <v>50</v>
      </c>
      <c r="B27" s="9" t="s">
        <v>51</v>
      </c>
      <c r="C27" s="9"/>
      <c r="D27" s="9" t="s">
        <v>47</v>
      </c>
      <c r="E27" s="9"/>
      <c r="F27" s="9"/>
      <c r="G27" s="9">
        <v>9</v>
      </c>
      <c r="H27" s="10">
        <v>36304.11</v>
      </c>
      <c r="I27" s="18"/>
    </row>
    <row r="28" ht="20.25" customHeight="1" spans="1:9">
      <c r="A28" s="8" t="s">
        <v>52</v>
      </c>
      <c r="B28" s="9" t="s">
        <v>53</v>
      </c>
      <c r="C28" s="9"/>
      <c r="D28" s="9" t="s">
        <v>54</v>
      </c>
      <c r="E28" s="9"/>
      <c r="F28" s="9"/>
      <c r="G28" s="9">
        <v>15</v>
      </c>
      <c r="H28" s="10">
        <f>(H26+H27-H23-17849.97-115663.33)*0.15</f>
        <v>44267.073</v>
      </c>
      <c r="I28" s="18"/>
    </row>
    <row r="29" ht="20.25" customHeight="1" spans="1:9">
      <c r="A29" s="11" t="s">
        <v>55</v>
      </c>
      <c r="B29" s="12"/>
      <c r="C29" s="12"/>
      <c r="D29" s="12" t="s">
        <v>56</v>
      </c>
      <c r="E29" s="12"/>
      <c r="F29" s="12"/>
      <c r="G29" s="13"/>
      <c r="H29" s="14">
        <f>439683.13-H28</f>
        <v>395416.057</v>
      </c>
      <c r="I29" s="19"/>
    </row>
    <row r="30" ht="21" customHeight="1" spans="1:9">
      <c r="A30" s="15"/>
      <c r="B30" s="15"/>
      <c r="C30" s="15"/>
      <c r="D30" s="15"/>
      <c r="E30" s="15"/>
      <c r="F30" s="16" t="s">
        <v>57</v>
      </c>
      <c r="G30" s="16"/>
      <c r="H30" s="16"/>
      <c r="I30" s="16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E.14 单位工程招标控制价汇总表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2021-04-21T16:20:00Z</dcterms:created>
  <dcterms:modified xsi:type="dcterms:W3CDTF">2021-04-23T03:37:42Z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36C4F773F5F245EA871D87334E55AD03</vt:lpwstr>
  </property>
  <property fmtid="{D5CDD505-2E9C-101B-9397-08002B2CF9AE}" pid="3" name="KSOProductBuildVer">
    <vt:lpwstr>2052-11.1.0.10495</vt:lpwstr>
  </property>
</Properties>
</file>